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outlookuwicac-my.sharepoint.com/personal/sm23876_cardiffmet_ac_uk/Documents/"/>
    </mc:Choice>
  </mc:AlternateContent>
  <xr:revisionPtr revIDLastSave="36" documentId="8_{B0452441-3242-4363-9580-88FD1E8E0DF6}" xr6:coauthVersionLast="45" xr6:coauthVersionMax="45" xr10:uidLastSave="{612B0026-E744-4AEB-9C6A-746033966CFF}"/>
  <bookViews>
    <workbookView xWindow="-120" yWindow="-120" windowWidth="25440" windowHeight="153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D26" i="1"/>
  <c r="B11" i="1" l="1"/>
  <c r="B9" i="1"/>
  <c r="B8" i="1"/>
  <c r="B7" i="1"/>
  <c r="B2" i="1"/>
  <c r="B26" i="1" l="1"/>
</calcChain>
</file>

<file path=xl/sharedStrings.xml><?xml version="1.0" encoding="utf-8"?>
<sst xmlns="http://schemas.openxmlformats.org/spreadsheetml/2006/main" count="33" uniqueCount="33">
  <si>
    <t>Next Bikes</t>
  </si>
  <si>
    <t>Achrediadau / ardystiadau</t>
  </si>
  <si>
    <t>Hyfforddiant Archwilwyr Myfyrwyr</t>
  </si>
  <si>
    <t>Cyflwyniadau i Wobrau</t>
  </si>
  <si>
    <t>Casglu gwastraff cwpanau coffi</t>
  </si>
  <si>
    <t xml:space="preserve">Adroddiad blynyddol </t>
  </si>
  <si>
    <t>Digwyddiadau Staff / Myfyrwyr a Chymunedol</t>
  </si>
  <si>
    <t>Prosiectau</t>
  </si>
  <si>
    <t>rhai enghreifftiau o wariant disgwyliedig gweithgareddau cynaliadwyedd</t>
  </si>
  <si>
    <t>2020/21 - Lefelau gwariant disgwyliedig</t>
  </si>
  <si>
    <t xml:space="preserve">Aelodaeth Environmental Association for Universities and Colleges (EAUC) </t>
  </si>
  <si>
    <t>Ffi flynyddol Meddalwedd Amgylcheddol</t>
  </si>
  <si>
    <t>ISOQAR - Archwilio a ffi flynyddol System Rheoli Amgylcheddol</t>
  </si>
  <si>
    <t>Pecyn Cymorth People &amp; Planet</t>
  </si>
  <si>
    <t>Ffi Statws Masnach Deg</t>
  </si>
  <si>
    <t>Hyfforddiant Archwilwyr Myfyrwyr (16 myfyriwr)</t>
  </si>
  <si>
    <r>
      <t>Cyflwyniadau i Wobrau (G</t>
    </r>
    <r>
      <rPr>
        <sz val="11"/>
        <color theme="1"/>
        <rFont val="Calibri"/>
        <family val="2"/>
      </rPr>
      <t>ŵn Gwyrdd</t>
    </r>
    <r>
      <rPr>
        <sz val="11"/>
        <color theme="1"/>
        <rFont val="Calibri"/>
        <family val="2"/>
        <scheme val="minor"/>
      </rPr>
      <t xml:space="preserve"> / IEMA / Baner Werdd / Campws Cyfeillgar i Ddraenogod)</t>
    </r>
  </si>
  <si>
    <t>Casglu Cwpanau coffi - Llandaf</t>
  </si>
  <si>
    <t>Casglu Cwpanau coffi - Cyncoed</t>
  </si>
  <si>
    <t>Dylunio ac argraffu Adroddiad Blynyddol</t>
  </si>
  <si>
    <t xml:space="preserve">Diwrnodau Cymunedol, Caffis Atgyweirio a Gwasanaethu Beiciau </t>
  </si>
  <si>
    <t>Gweithdai Gwyrdd i Staff a Myfyrwyr</t>
  </si>
  <si>
    <t>Gwenyn ar y Campws</t>
  </si>
  <si>
    <t>Campws Cyfeillgar i Ddraenogod - creu tai ac arwyddion</t>
  </si>
  <si>
    <r>
      <t>Cynnal a chadw oeryddion d</t>
    </r>
    <r>
      <rPr>
        <sz val="11"/>
        <color theme="1"/>
        <rFont val="Calibri"/>
        <family val="2"/>
      </rPr>
      <t>ŵr</t>
    </r>
  </si>
  <si>
    <t>Rhannu Ceir Cyngor Caerdydd</t>
  </si>
  <si>
    <t>Cymhorthdal Met Wibiwr</t>
  </si>
  <si>
    <t>Cyfleusterau seiclo</t>
  </si>
  <si>
    <t>Beiciau Pwll</t>
  </si>
  <si>
    <t>Staff ISO14001</t>
  </si>
  <si>
    <t xml:space="preserve">Ariannu traean o'r Swyddog Cyswllt Myfyrwyr ar gyfer Llety Caerdydd </t>
  </si>
  <si>
    <t>Buddsoddiad ar gyfer uwchraddio Ynni</t>
  </si>
  <si>
    <t>Noddi Wythnos Ewch yn Wyrdd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</si>
</sst>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1F4E79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zoomScale="110" zoomScaleNormal="110" workbookViewId="0">
      <selection activeCell="A22" sqref="A22"/>
    </sheetView>
  </sheetViews>
  <sheetFormatPr defaultRowHeight="15" x14ac:dyDescent="0.25"/>
  <cols>
    <col min="1" max="1" width="51.7109375" customWidth="1"/>
    <col min="3" max="3" width="87" bestFit="1" customWidth="1"/>
    <col min="4" max="4" width="18.42578125" customWidth="1"/>
  </cols>
  <sheetData>
    <row r="1" spans="1:4" x14ac:dyDescent="0.25">
      <c r="A1" t="s">
        <v>9</v>
      </c>
      <c r="C1" s="1" t="s">
        <v>8</v>
      </c>
    </row>
    <row r="2" spans="1:4" x14ac:dyDescent="0.25">
      <c r="A2" t="s">
        <v>1</v>
      </c>
      <c r="B2" s="2">
        <f>SUM(D2:D6)</f>
        <v>9530</v>
      </c>
      <c r="C2" t="s">
        <v>10</v>
      </c>
      <c r="D2" s="3">
        <v>1400</v>
      </c>
    </row>
    <row r="3" spans="1:4" x14ac:dyDescent="0.25">
      <c r="B3" s="2"/>
      <c r="C3" s="4" t="s">
        <v>11</v>
      </c>
      <c r="D3" s="3">
        <v>1470</v>
      </c>
    </row>
    <row r="4" spans="1:4" x14ac:dyDescent="0.25">
      <c r="B4" s="2"/>
      <c r="C4" s="5" t="s">
        <v>12</v>
      </c>
      <c r="D4" s="6">
        <v>3060</v>
      </c>
    </row>
    <row r="5" spans="1:4" x14ac:dyDescent="0.25">
      <c r="B5" s="2"/>
      <c r="C5" t="s">
        <v>13</v>
      </c>
      <c r="D5" s="3">
        <v>2100</v>
      </c>
    </row>
    <row r="6" spans="1:4" x14ac:dyDescent="0.25">
      <c r="B6" s="2"/>
      <c r="C6" t="s">
        <v>14</v>
      </c>
      <c r="D6" s="3">
        <v>1500</v>
      </c>
    </row>
    <row r="7" spans="1:4" x14ac:dyDescent="0.25">
      <c r="A7" t="s">
        <v>2</v>
      </c>
      <c r="B7" s="2">
        <f>SUM(D7)</f>
        <v>2400</v>
      </c>
      <c r="C7" t="s">
        <v>15</v>
      </c>
      <c r="D7" s="3">
        <v>2400</v>
      </c>
    </row>
    <row r="8" spans="1:4" x14ac:dyDescent="0.25">
      <c r="A8" t="s">
        <v>3</v>
      </c>
      <c r="B8" s="2">
        <f>SUM(D8:D8)</f>
        <v>2000</v>
      </c>
      <c r="C8" t="s">
        <v>16</v>
      </c>
      <c r="D8" s="3">
        <v>2000</v>
      </c>
    </row>
    <row r="9" spans="1:4" x14ac:dyDescent="0.25">
      <c r="A9" t="s">
        <v>4</v>
      </c>
      <c r="B9" s="2">
        <f>SUM(D9:D10)</f>
        <v>2000</v>
      </c>
      <c r="C9" t="s">
        <v>17</v>
      </c>
      <c r="D9" s="3">
        <v>1000</v>
      </c>
    </row>
    <row r="10" spans="1:4" x14ac:dyDescent="0.25">
      <c r="B10" s="2"/>
      <c r="C10" t="s">
        <v>18</v>
      </c>
      <c r="D10" s="3">
        <v>1000</v>
      </c>
    </row>
    <row r="11" spans="1:4" x14ac:dyDescent="0.25">
      <c r="A11" t="s">
        <v>5</v>
      </c>
      <c r="B11" s="2">
        <f>SUM(D11:D11)</f>
        <v>1800</v>
      </c>
      <c r="C11" t="s">
        <v>19</v>
      </c>
      <c r="D11" s="3">
        <v>1800</v>
      </c>
    </row>
    <row r="12" spans="1:4" x14ac:dyDescent="0.25">
      <c r="A12" t="s">
        <v>6</v>
      </c>
      <c r="B12" s="2">
        <v>7180</v>
      </c>
      <c r="C12" t="s">
        <v>20</v>
      </c>
      <c r="D12" s="7">
        <v>3680</v>
      </c>
    </row>
    <row r="13" spans="1:4" x14ac:dyDescent="0.25">
      <c r="B13" s="2"/>
      <c r="C13" t="s">
        <v>21</v>
      </c>
      <c r="D13" s="7">
        <v>2500</v>
      </c>
    </row>
    <row r="14" spans="1:4" x14ac:dyDescent="0.25">
      <c r="B14" s="8"/>
      <c r="C14" t="s">
        <v>32</v>
      </c>
      <c r="D14" s="7">
        <v>1000</v>
      </c>
    </row>
    <row r="15" spans="1:4" x14ac:dyDescent="0.25">
      <c r="A15" t="s">
        <v>7</v>
      </c>
      <c r="B15" s="2">
        <f>SUM(D15:D25)</f>
        <v>240573</v>
      </c>
      <c r="C15" t="s">
        <v>22</v>
      </c>
      <c r="D15" s="7">
        <v>1000</v>
      </c>
    </row>
    <row r="16" spans="1:4" x14ac:dyDescent="0.25">
      <c r="B16" s="2"/>
      <c r="C16" t="s">
        <v>23</v>
      </c>
      <c r="D16" s="7">
        <v>1500</v>
      </c>
    </row>
    <row r="17" spans="1:4" x14ac:dyDescent="0.25">
      <c r="B17" s="2"/>
      <c r="C17" t="s">
        <v>24</v>
      </c>
      <c r="D17" s="7">
        <v>3268</v>
      </c>
    </row>
    <row r="18" spans="1:4" x14ac:dyDescent="0.25">
      <c r="B18" s="2"/>
      <c r="C18" t="s">
        <v>25</v>
      </c>
      <c r="D18" s="2">
        <v>300</v>
      </c>
    </row>
    <row r="19" spans="1:4" x14ac:dyDescent="0.25">
      <c r="B19" s="2"/>
      <c r="C19" t="s">
        <v>26</v>
      </c>
      <c r="D19" s="2">
        <v>40732</v>
      </c>
    </row>
    <row r="20" spans="1:4" x14ac:dyDescent="0.25">
      <c r="B20" s="2"/>
      <c r="C20" t="s">
        <v>27</v>
      </c>
      <c r="D20" s="2">
        <v>33022</v>
      </c>
    </row>
    <row r="21" spans="1:4" x14ac:dyDescent="0.25">
      <c r="B21" s="2"/>
      <c r="C21" t="s">
        <v>28</v>
      </c>
      <c r="D21" s="2">
        <v>700</v>
      </c>
    </row>
    <row r="22" spans="1:4" x14ac:dyDescent="0.25">
      <c r="B22" s="2"/>
      <c r="C22" t="s">
        <v>0</v>
      </c>
      <c r="D22" s="2">
        <v>1700</v>
      </c>
    </row>
    <row r="23" spans="1:4" x14ac:dyDescent="0.25">
      <c r="B23" s="2"/>
      <c r="C23" t="s">
        <v>29</v>
      </c>
      <c r="D23" s="2">
        <v>101751</v>
      </c>
    </row>
    <row r="24" spans="1:4" x14ac:dyDescent="0.25">
      <c r="B24" s="2"/>
      <c r="C24" t="s">
        <v>30</v>
      </c>
      <c r="D24" s="2">
        <v>11600</v>
      </c>
    </row>
    <row r="25" spans="1:4" x14ac:dyDescent="0.25">
      <c r="B25" s="2"/>
      <c r="C25" t="s">
        <v>31</v>
      </c>
      <c r="D25" s="2">
        <v>45000</v>
      </c>
    </row>
    <row r="26" spans="1:4" x14ac:dyDescent="0.25">
      <c r="B26">
        <f>SUM(B2:B25)</f>
        <v>265483</v>
      </c>
      <c r="D26" s="9">
        <f>SUM(D2:D25)</f>
        <v>265483</v>
      </c>
    </row>
    <row r="28" spans="1:4" x14ac:dyDescent="0.25">
      <c r="A28" s="10"/>
    </row>
    <row r="29" spans="1:4" x14ac:dyDescent="0.25">
      <c r="A29" s="10"/>
    </row>
  </sheetData>
  <pageMargins left="0.7" right="0.7" top="0.75" bottom="0.75" header="0.3" footer="0.3"/>
  <pageSetup paperSize="9" orientation="portrait" r:id="rId1"/>
  <ignoredErrors>
    <ignoredError sqref="B8 B9 B2 B1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F21744FB65BF469168C4FDA599CAE8" ma:contentTypeVersion="1" ma:contentTypeDescription="Create a new document." ma:contentTypeScope="" ma:versionID="d58dd0db4d9c312d756cad966bb40d0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66abc2e75104a1e2665fbc11a6ee9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6E7597-DCF2-4358-8AFF-D9DB650C7643}">
  <ds:schemaRefs>
    <ds:schemaRef ds:uri="http://purl.org/dc/elements/1.1/"/>
    <ds:schemaRef ds:uri="b3ceb39c-dab9-42ea-bceb-8417a0488225"/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f49896e-a9ad-4a33-b4f5-5769a5cb4c35"/>
  </ds:schemaRefs>
</ds:datastoreItem>
</file>

<file path=customXml/itemProps2.xml><?xml version="1.0" encoding="utf-8"?>
<ds:datastoreItem xmlns:ds="http://schemas.openxmlformats.org/officeDocument/2006/customXml" ds:itemID="{7BA835E3-AF5D-477C-9C55-3DD76130C3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7239A1-4DB1-44FA-9A6F-9FF3B09F32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Cardiff Met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summary 2021 examples CYM</dc:title>
  <dc:creator>Roberts, Rachel</dc:creator>
  <cp:lastModifiedBy>Morgan, Lisa</cp:lastModifiedBy>
  <dcterms:created xsi:type="dcterms:W3CDTF">2021-05-25T07:19:18Z</dcterms:created>
  <dcterms:modified xsi:type="dcterms:W3CDTF">2021-07-15T09:30:08Z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0x010100FAF21744FB65BF469168C4FDA599CAE8</vt:lpwstr>
  </property>
  <property fmtid="{D5CDD505-2E9C-101B-9397-08002B2CF9AE}" pid="3" name="Order">
    <vt:r8>27400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